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05" windowHeight="7980" activeTab="0"/>
  </bookViews>
  <sheets>
    <sheet name="6-Team Dbl Elimination Bracket" sheetId="1" r:id="rId1"/>
  </sheets>
  <definedNames>
    <definedName name="_xlnm.Print_Area" localSheetId="0">'6-Team Dbl Elimination Bracket'!$A$1:$L$40</definedName>
  </definedNames>
  <calcPr fullCalcOnLoad="1"/>
</workbook>
</file>

<file path=xl/sharedStrings.xml><?xml version="1.0" encoding="utf-8"?>
<sst xmlns="http://schemas.openxmlformats.org/spreadsheetml/2006/main" count="27" uniqueCount="27">
  <si>
    <t>(1</t>
  </si>
  <si>
    <t>(2</t>
  </si>
  <si>
    <t>(11</t>
  </si>
  <si>
    <t>(3</t>
  </si>
  <si>
    <t>(7</t>
  </si>
  <si>
    <t>(10</t>
  </si>
  <si>
    <t>(8</t>
  </si>
  <si>
    <t>if 1st loss</t>
  </si>
  <si>
    <t>(9</t>
  </si>
  <si>
    <t>Loser of 10</t>
  </si>
  <si>
    <t>Winner</t>
  </si>
  <si>
    <t>Champion</t>
  </si>
  <si>
    <t>team 1</t>
  </si>
  <si>
    <t>team 2</t>
  </si>
  <si>
    <t>team 3</t>
  </si>
  <si>
    <t>team 4</t>
  </si>
  <si>
    <t>team 5</t>
  </si>
  <si>
    <t>team 6</t>
  </si>
  <si>
    <t>or</t>
  </si>
  <si>
    <t xml:space="preserve">         (4</t>
  </si>
  <si>
    <t xml:space="preserve">          (6</t>
  </si>
  <si>
    <t>(5</t>
  </si>
  <si>
    <t>Tournament Location</t>
  </si>
  <si>
    <t>Tournament Start Date</t>
  </si>
  <si>
    <t>Bracket updated: 00/00/00, 00:00xm</t>
  </si>
  <si>
    <t>* Home team First Round; coin toss thereafter</t>
  </si>
  <si>
    <t>Tournament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</si>
</sst>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mmmm\ d\,\ yy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b/>
      <i/>
      <sz val="11"/>
      <name val="Book Antiqua"/>
      <family val="1"/>
    </font>
    <font>
      <sz val="11"/>
      <color indexed="12"/>
      <name val="Book Antiqua"/>
      <family val="1"/>
    </font>
    <font>
      <sz val="11"/>
      <color indexed="8"/>
      <name val="Book Antiqua"/>
      <family val="1"/>
    </font>
    <font>
      <sz val="11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centerContinuous"/>
    </xf>
    <xf numFmtId="0" fontId="6" fillId="0" borderId="14" xfId="0" applyFont="1" applyBorder="1" applyAlignment="1">
      <alignment/>
    </xf>
    <xf numFmtId="18" fontId="6" fillId="0" borderId="14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10" fillId="0" borderId="0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18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16" xfId="0" applyFont="1" applyBorder="1" applyAlignment="1">
      <alignment horizontal="right"/>
    </xf>
    <xf numFmtId="0" fontId="9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123825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4.421875" style="1" customWidth="1"/>
    <col min="5" max="5" width="8.7109375" style="1" customWidth="1"/>
    <col min="6" max="6" width="10.140625" style="1" customWidth="1"/>
    <col min="7" max="7" width="8.7109375" style="1" customWidth="1"/>
    <col min="8" max="8" width="10.8515625" style="1" customWidth="1"/>
    <col min="9" max="9" width="14.7109375" style="1" customWidth="1"/>
    <col min="10" max="10" width="6.8515625" style="1" customWidth="1"/>
    <col min="11" max="11" width="11.8515625" style="1" customWidth="1"/>
    <col min="12" max="12" width="17.8515625" style="1" customWidth="1"/>
    <col min="13" max="16384" width="9.140625" style="1" customWidth="1"/>
  </cols>
  <sheetData>
    <row r="1" spans="9:12" ht="16.5">
      <c r="I1" s="43" t="s">
        <v>26</v>
      </c>
      <c r="J1" s="43"/>
      <c r="K1" s="43"/>
      <c r="L1" s="43"/>
    </row>
    <row r="2" spans="9:12" ht="16.5">
      <c r="I2" s="43" t="s">
        <v>22</v>
      </c>
      <c r="J2" s="43"/>
      <c r="K2" s="43"/>
      <c r="L2" s="43"/>
    </row>
    <row r="3" spans="9:12" ht="16.5">
      <c r="I3" s="44" t="s">
        <v>23</v>
      </c>
      <c r="J3" s="44"/>
      <c r="K3" s="44"/>
      <c r="L3" s="44"/>
    </row>
    <row r="4" spans="9:12" ht="16.5">
      <c r="I4" s="45" t="s">
        <v>24</v>
      </c>
      <c r="J4" s="45"/>
      <c r="K4" s="45"/>
      <c r="L4" s="45"/>
    </row>
    <row r="5" spans="9:12" ht="16.5">
      <c r="I5" s="43" t="s">
        <v>25</v>
      </c>
      <c r="J5" s="43"/>
      <c r="K5" s="43"/>
      <c r="L5" s="43"/>
    </row>
    <row r="6" spans="4:5" ht="16.5">
      <c r="D6" s="2" t="s">
        <v>16</v>
      </c>
      <c r="E6" s="3">
        <v>0</v>
      </c>
    </row>
    <row r="7" spans="4:5" ht="16.5">
      <c r="D7" s="4"/>
      <c r="E7" s="5"/>
    </row>
    <row r="8" spans="4:7" ht="16.5">
      <c r="D8" s="6" t="s">
        <v>3</v>
      </c>
      <c r="E8" s="54" t="str">
        <f>IF(AND(E6=0,E10=0),"W-3",IF(E6&gt;E10,D6,C10))</f>
        <v>W-3</v>
      </c>
      <c r="F8" s="50"/>
      <c r="G8" s="3">
        <v>0</v>
      </c>
    </row>
    <row r="9" spans="1:6" ht="16.5">
      <c r="A9" s="50" t="s">
        <v>12</v>
      </c>
      <c r="B9" s="50"/>
      <c r="C9" s="3">
        <v>0</v>
      </c>
      <c r="D9" s="7"/>
      <c r="E9" s="8"/>
      <c r="F9" s="4"/>
    </row>
    <row r="10" spans="1:6" ht="15" customHeight="1">
      <c r="A10" s="9"/>
      <c r="B10" s="52" t="s">
        <v>0</v>
      </c>
      <c r="C10" s="55" t="str">
        <f>IF(AND(C9=0,C12=0),"W-1",IF(C9&gt;C12,A9,A12))</f>
        <v>W-1</v>
      </c>
      <c r="D10" s="56"/>
      <c r="E10" s="10">
        <v>0</v>
      </c>
      <c r="F10" s="7"/>
    </row>
    <row r="11" spans="1:6" ht="15" customHeight="1">
      <c r="A11" s="11"/>
      <c r="B11" s="53"/>
      <c r="C11" s="5"/>
      <c r="E11" s="10"/>
      <c r="F11" s="7"/>
    </row>
    <row r="12" spans="1:10" ht="15" customHeight="1">
      <c r="A12" s="50" t="s">
        <v>13</v>
      </c>
      <c r="B12" s="51"/>
      <c r="C12" s="3">
        <v>0</v>
      </c>
      <c r="E12" s="12"/>
      <c r="F12" s="6" t="s">
        <v>4</v>
      </c>
      <c r="G12" s="54" t="str">
        <f>IF(AND(G8=0,G16=0),"W-7",IF(G8&gt;G16,E8,E16))</f>
        <v>W-7</v>
      </c>
      <c r="H12" s="50"/>
      <c r="I12" s="50"/>
      <c r="J12" s="3">
        <v>0</v>
      </c>
    </row>
    <row r="13" spans="1:9" ht="15" customHeight="1">
      <c r="A13" s="13"/>
      <c r="B13" s="11"/>
      <c r="C13" s="14"/>
      <c r="E13" s="12"/>
      <c r="F13" s="7"/>
      <c r="G13" s="15"/>
      <c r="H13" s="9"/>
      <c r="I13" s="4"/>
    </row>
    <row r="14" spans="1:9" ht="15" customHeight="1">
      <c r="A14" s="13"/>
      <c r="B14" s="11"/>
      <c r="C14" s="14"/>
      <c r="D14" s="2" t="s">
        <v>17</v>
      </c>
      <c r="E14" s="10">
        <v>0</v>
      </c>
      <c r="F14" s="7"/>
      <c r="I14" s="7"/>
    </row>
    <row r="15" spans="1:9" ht="15" customHeight="1">
      <c r="A15" s="13"/>
      <c r="D15" s="4"/>
      <c r="E15" s="12"/>
      <c r="F15" s="7"/>
      <c r="I15" s="7"/>
    </row>
    <row r="16" spans="4:9" ht="15" customHeight="1">
      <c r="D16" s="6" t="s">
        <v>19</v>
      </c>
      <c r="E16" s="55" t="str">
        <f>IF(AND(E14=0,E18=0),"W-4",IF(E14&gt;E18,D14,C18))</f>
        <v>W-4</v>
      </c>
      <c r="F16" s="56"/>
      <c r="G16" s="3">
        <v>0</v>
      </c>
      <c r="I16" s="7"/>
    </row>
    <row r="17" spans="1:9" ht="15" customHeight="1">
      <c r="A17" s="50" t="s">
        <v>14</v>
      </c>
      <c r="B17" s="50"/>
      <c r="C17" s="3">
        <v>0</v>
      </c>
      <c r="D17" s="7"/>
      <c r="E17" s="5"/>
      <c r="I17" s="7"/>
    </row>
    <row r="18" spans="1:9" ht="15" customHeight="1">
      <c r="A18" s="16"/>
      <c r="B18" s="52" t="s">
        <v>1</v>
      </c>
      <c r="C18" s="55" t="str">
        <f>IF(AND(C17=0,C20=0),"W-2",IF(C17&gt;C20,A17,A20))</f>
        <v>W-2</v>
      </c>
      <c r="D18" s="56"/>
      <c r="E18" s="3">
        <v>0</v>
      </c>
      <c r="G18" s="14"/>
      <c r="I18" s="7"/>
    </row>
    <row r="19" spans="1:9" ht="15" customHeight="1">
      <c r="A19" s="17"/>
      <c r="B19" s="53"/>
      <c r="C19" s="5"/>
      <c r="E19" s="14"/>
      <c r="I19" s="7"/>
    </row>
    <row r="20" spans="1:9" ht="15" customHeight="1">
      <c r="A20" s="50" t="s">
        <v>15</v>
      </c>
      <c r="B20" s="51"/>
      <c r="C20" s="3">
        <v>0</v>
      </c>
      <c r="I20" s="7"/>
    </row>
    <row r="21" spans="1:12" ht="15" customHeight="1" thickBot="1">
      <c r="A21" s="13"/>
      <c r="C21" s="13"/>
      <c r="I21" s="6" t="s">
        <v>5</v>
      </c>
      <c r="J21" s="48" t="str">
        <f>IF(AND(J12=0,J30=0),"W-10",IF(J12&gt;J30,G12,I30))</f>
        <v>W-10</v>
      </c>
      <c r="K21" s="49"/>
      <c r="L21" s="3">
        <v>0</v>
      </c>
    </row>
    <row r="22" spans="1:11" ht="15" customHeight="1">
      <c r="A22" s="13"/>
      <c r="C22" s="13"/>
      <c r="I22" s="7"/>
      <c r="J22" s="46" t="s">
        <v>10</v>
      </c>
      <c r="K22" s="47"/>
    </row>
    <row r="23" spans="7:11" ht="15" customHeight="1">
      <c r="G23" s="18"/>
      <c r="H23" s="18"/>
      <c r="I23" s="7"/>
      <c r="J23" s="11"/>
      <c r="K23" s="19"/>
    </row>
    <row r="24" spans="1:12" ht="15" customHeight="1">
      <c r="A24" s="13"/>
      <c r="I24" s="7"/>
      <c r="J24" s="11"/>
      <c r="K24" s="19"/>
      <c r="L24" s="14"/>
    </row>
    <row r="25" spans="9:11" ht="15" customHeight="1">
      <c r="I25" s="7"/>
      <c r="J25" s="11"/>
      <c r="K25" s="19"/>
    </row>
    <row r="26" spans="9:11" ht="15" customHeight="1">
      <c r="I26" s="7"/>
      <c r="J26" s="11"/>
      <c r="K26" s="20"/>
    </row>
    <row r="27" spans="3:11" ht="15" customHeight="1">
      <c r="C27" s="57" t="str">
        <f>IF(AND(C9=0,C12=0),"L-1",IF(C9&gt;C12,A12,A9))</f>
        <v>L-1</v>
      </c>
      <c r="D27" s="57"/>
      <c r="E27" s="3">
        <v>0</v>
      </c>
      <c r="G27" s="57" t="str">
        <f>IF(AND(G8=0,G16=0),"L-7",IF(G8&gt;G16,E16,E8))</f>
        <v>L-7</v>
      </c>
      <c r="H27" s="57"/>
      <c r="I27" s="21">
        <v>0</v>
      </c>
      <c r="J27" s="11"/>
      <c r="K27" s="19"/>
    </row>
    <row r="28" spans="3:11" ht="15" customHeight="1">
      <c r="C28" s="9"/>
      <c r="D28" s="4"/>
      <c r="E28" s="5"/>
      <c r="G28" s="22"/>
      <c r="H28" s="23"/>
      <c r="I28" s="24"/>
      <c r="J28" s="11"/>
      <c r="K28" s="19" t="s">
        <v>18</v>
      </c>
    </row>
    <row r="29" spans="1:12" ht="15" customHeight="1" thickBot="1">
      <c r="A29" s="18"/>
      <c r="B29" s="25"/>
      <c r="C29" s="26"/>
      <c r="D29" s="6" t="s">
        <v>20</v>
      </c>
      <c r="E29" s="63" t="str">
        <f>IF(AND(E27=0,E31=0),"W-6",IF(E27&gt;E31,C27,C31))</f>
        <v>W-6</v>
      </c>
      <c r="F29" s="64"/>
      <c r="G29" s="10">
        <v>0</v>
      </c>
      <c r="H29" s="6"/>
      <c r="I29" s="7"/>
      <c r="J29" s="11"/>
      <c r="K29" s="27" t="s">
        <v>2</v>
      </c>
      <c r="L29" s="33">
        <f>IF(AND(L21=0,L34=0),"",IF(L21&gt;L34,J21,J34))</f>
      </c>
    </row>
    <row r="30" spans="3:12" ht="15" customHeight="1">
      <c r="C30" s="28"/>
      <c r="D30" s="29"/>
      <c r="E30" s="35"/>
      <c r="F30" s="36"/>
      <c r="G30" s="26"/>
      <c r="H30" s="6" t="s">
        <v>8</v>
      </c>
      <c r="I30" s="34" t="str">
        <f>IF(AND(I27=0,I33=0),"W-9",IF(I27&gt;I33,G27,G33))</f>
        <v>W-9</v>
      </c>
      <c r="J30" s="10">
        <v>0</v>
      </c>
      <c r="K30" s="19"/>
      <c r="L30" s="30" t="s">
        <v>11</v>
      </c>
    </row>
    <row r="31" spans="2:11" ht="15" customHeight="1">
      <c r="B31" s="31"/>
      <c r="C31" s="50" t="str">
        <f>IF(AND(E14=0,E18=0),"L-4",IF(E14&gt;E18,C18,D14))</f>
        <v>L-4</v>
      </c>
      <c r="D31" s="51"/>
      <c r="E31" s="37">
        <v>0</v>
      </c>
      <c r="F31" s="38"/>
      <c r="G31" s="11"/>
      <c r="H31" s="6"/>
      <c r="J31" s="11"/>
      <c r="K31" s="19"/>
    </row>
    <row r="32" spans="1:11" ht="15" customHeight="1">
      <c r="A32" s="18"/>
      <c r="B32" s="25"/>
      <c r="C32" s="14"/>
      <c r="E32" s="39"/>
      <c r="F32" s="38"/>
      <c r="G32" s="11"/>
      <c r="H32" s="6"/>
      <c r="J32" s="11"/>
      <c r="K32" s="19"/>
    </row>
    <row r="33" spans="1:11" ht="15" customHeight="1">
      <c r="A33" s="13"/>
      <c r="E33" s="39"/>
      <c r="F33" s="40" t="s">
        <v>6</v>
      </c>
      <c r="G33" s="55" t="str">
        <f>IF(AND(G29=0,G37=0),"W-8",IF(G29&gt;G37,E29,E37))</f>
        <v>W-8</v>
      </c>
      <c r="H33" s="56"/>
      <c r="I33" s="3">
        <v>0</v>
      </c>
      <c r="J33" s="32"/>
      <c r="K33" s="19"/>
    </row>
    <row r="34" spans="5:12" ht="15" customHeight="1">
      <c r="E34" s="39"/>
      <c r="F34" s="38"/>
      <c r="G34" s="11"/>
      <c r="H34" s="11"/>
      <c r="J34" s="59">
        <f>IF(AND(J12=0,J30=0),"",IF(J12&gt;J30,"",G12))</f>
      </c>
      <c r="K34" s="60"/>
      <c r="L34" s="3">
        <v>0</v>
      </c>
    </row>
    <row r="35" spans="3:11" ht="15" customHeight="1">
      <c r="C35" s="50" t="str">
        <f>IF(AND(C17=0,C20=0),"L-2",IF(C17&gt;C20,A20,A17))</f>
        <v>L-2</v>
      </c>
      <c r="D35" s="50"/>
      <c r="E35" s="37">
        <v>0</v>
      </c>
      <c r="F35" s="38"/>
      <c r="J35" s="58" t="s">
        <v>9</v>
      </c>
      <c r="K35" s="58"/>
    </row>
    <row r="36" spans="3:11" ht="15" customHeight="1">
      <c r="C36" s="9"/>
      <c r="D36" s="4"/>
      <c r="E36" s="41"/>
      <c r="F36" s="42"/>
      <c r="G36" s="14"/>
      <c r="J36" s="65" t="s">
        <v>7</v>
      </c>
      <c r="K36" s="65"/>
    </row>
    <row r="37" spans="3:7" ht="15" customHeight="1">
      <c r="C37" s="11"/>
      <c r="D37" s="6" t="s">
        <v>21</v>
      </c>
      <c r="E37" s="61" t="str">
        <f>IF(AND(E35=0,E39=0),"W-5",IF(E35&gt;E39,C35,C39))</f>
        <v>W-5</v>
      </c>
      <c r="F37" s="62"/>
      <c r="G37" s="3">
        <v>0</v>
      </c>
    </row>
    <row r="38" spans="1:5" ht="15" customHeight="1">
      <c r="A38" s="18"/>
      <c r="B38" s="25"/>
      <c r="C38" s="26"/>
      <c r="D38" s="7"/>
      <c r="E38" s="5"/>
    </row>
    <row r="39" spans="3:5" ht="15" customHeight="1">
      <c r="C39" s="57" t="str">
        <f>IF(AND(E6=0,E10=0),"L-3",IF(E6&gt;E10,C10,D6))</f>
        <v>L-3</v>
      </c>
      <c r="D39" s="56"/>
      <c r="E39" s="3">
        <v>0</v>
      </c>
    </row>
    <row r="40" spans="2:5" ht="15" customHeight="1">
      <c r="B40" s="31"/>
      <c r="C40" s="13"/>
      <c r="E40" s="14"/>
    </row>
    <row r="41" spans="1:3" ht="15" customHeight="1">
      <c r="A41" s="18"/>
      <c r="B41" s="25"/>
      <c r="C41" s="14"/>
    </row>
    <row r="42" ht="16.5">
      <c r="A42" s="13"/>
    </row>
    <row r="47" ht="16.5">
      <c r="B47" s="13"/>
    </row>
  </sheetData>
  <sheetProtection/>
  <mergeCells count="29">
    <mergeCell ref="C39:D39"/>
    <mergeCell ref="C27:D27"/>
    <mergeCell ref="E8:F8"/>
    <mergeCell ref="J35:K35"/>
    <mergeCell ref="J34:K34"/>
    <mergeCell ref="E37:F37"/>
    <mergeCell ref="E29:F29"/>
    <mergeCell ref="G33:H33"/>
    <mergeCell ref="J36:K36"/>
    <mergeCell ref="E16:F16"/>
    <mergeCell ref="G27:H27"/>
    <mergeCell ref="C10:D10"/>
    <mergeCell ref="C18:D18"/>
    <mergeCell ref="C31:D31"/>
    <mergeCell ref="C35:D35"/>
    <mergeCell ref="A9:B9"/>
    <mergeCell ref="A12:B12"/>
    <mergeCell ref="A17:B17"/>
    <mergeCell ref="A20:B20"/>
    <mergeCell ref="B10:B11"/>
    <mergeCell ref="B18:B19"/>
    <mergeCell ref="I1:L1"/>
    <mergeCell ref="I2:L2"/>
    <mergeCell ref="I3:L3"/>
    <mergeCell ref="I4:L4"/>
    <mergeCell ref="I5:L5"/>
    <mergeCell ref="J22:K22"/>
    <mergeCell ref="J21:K21"/>
    <mergeCell ref="G12:I12"/>
  </mergeCells>
  <printOptions horizontalCentered="1"/>
  <pageMargins left="0.17" right="0.25" top="0.81" bottom="0.16" header="0.34" footer="0.16"/>
  <pageSetup horizontalDpi="600" verticalDpi="600" orientation="landscape" scale="90" r:id="rId2"/>
  <headerFooter alignWithMargins="0">
    <oddHeader>&amp;C&amp;"Book Antiqua,Bold Italic"&amp;12Babe Ruth League, Inc.
6-Team Double Elimination Bracket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jdarmentrout</cp:lastModifiedBy>
  <cp:lastPrinted>2005-01-12T18:21:52Z</cp:lastPrinted>
  <dcterms:created xsi:type="dcterms:W3CDTF">1999-04-13T11:33:29Z</dcterms:created>
  <dcterms:modified xsi:type="dcterms:W3CDTF">2022-05-15T12:59:20Z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